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<sst xmlns="http://schemas.openxmlformats.org/spreadsheetml/2006/main" count="19" uniqueCount="19">
  <si>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7a Program Calculations</t>
  </si>
  <si>
    <t>&lt;Insert Company Name&gt;</t>
  </si>
  <si>
    <t>Month Ending</t>
  </si>
  <si>
    <t>Input #</t>
  </si>
  <si>
    <t>Average</t>
  </si>
  <si>
    <t>Salary, wages, commissions (employees earning less than $100,000)</t>
  </si>
  <si>
    <t>Salary, wages, commissions (employees earning more than $100,000) - SEE NOTE BELOW</t>
  </si>
  <si>
    <t>Payment to 1099s (commissions, income) and earnings from Self Employment (less than $100,000)</t>
  </si>
  <si>
    <t>Payment to 1099 (commissions, income) and earnings from Self Employment (greater than $100,000) - SEE NOTE BELOW</t>
  </si>
  <si>
    <t>Payment for vacation, parental, family, medical or sick leave</t>
  </si>
  <si>
    <t>Payment upon dismissal/separation</t>
  </si>
  <si>
    <t>Group health insurance premiums/benefits</t>
  </si>
  <si>
    <t>Retirement contributions</t>
  </si>
  <si>
    <t>Employer paid of state and local taxes for comp paid</t>
  </si>
  <si>
    <t>TOTAL</t>
  </si>
  <si>
    <t>Multiplier</t>
  </si>
  <si>
    <t>Availability</t>
  </si>
  <si>
    <t>NOTES:</t>
  </si>
  <si>
    <t xml:space="preserve">For Input 2 &amp; 4, the amount will represent (a)the number of employees with compensation above $100,000 times (b) $100,000.  For instance, 2 executives earning $200,000 each would result in 2 x $100,000 = $200,000. 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</si>
</sst>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44">
    <font>
      <sz val="12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sz val="16"/>
      <color indexed="8"/>
      <name val="Calibri"/>
      <family val="2"/>
    </font>
    <font>
      <b/>
      <sz val="12"/>
      <color indexed="8"/>
      <name val="Calibri"/>
      <family val="2"/>
    </font>
    <font>
      <b/>
      <i/>
      <u val="single"/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2"/>
      <color theme="1"/>
      <name val="Calibri"/>
      <family val="2"/>
    </font>
    <font>
      <sz val="16"/>
      <color theme="1"/>
      <name val="Calibri"/>
      <family val="2"/>
    </font>
    <font>
      <b/>
      <sz val="12"/>
      <color theme="1"/>
      <name val="Calibri"/>
      <family val="2"/>
    </font>
    <font>
      <b/>
      <i/>
      <u val="single"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 style="medium">
        <color rgb="FF000000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164" fontId="0" fillId="33" borderId="0" xfId="0" applyNumberFormat="1" applyFill="1" applyAlignment="1">
      <alignment/>
    </xf>
    <xf numFmtId="164" fontId="0" fillId="33" borderId="0" xfId="44" applyNumberFormat="1" applyFont="1" applyFill="1" applyAlignment="1">
      <alignment/>
    </xf>
    <xf numFmtId="43" fontId="0" fillId="34" borderId="0" xfId="42" applyFont="1" applyFill="1" applyAlignment="1">
      <alignment/>
    </xf>
    <xf numFmtId="164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64" fontId="0" fillId="33" borderId="13" xfId="44" applyNumberFormat="1" applyFont="1" applyFill="1" applyBorder="1" applyAlignment="1">
      <alignment/>
    </xf>
    <xf numFmtId="0" fontId="40" fillId="0" borderId="0" xfId="0" applyFont="1" applyAlignment="1">
      <alignment/>
    </xf>
    <xf numFmtId="14" fontId="40" fillId="0" borderId="0" xfId="0" applyNumberFormat="1" applyFont="1" applyAlignment="1">
      <alignment/>
    </xf>
    <xf numFmtId="164" fontId="0" fillId="0" borderId="0" xfId="44" applyNumberFormat="1" applyFont="1" applyBorder="1" applyAlignment="1">
      <alignment/>
    </xf>
    <xf numFmtId="0" fontId="41" fillId="0" borderId="0" xfId="0" applyFont="1" applyAlignment="1">
      <alignment/>
    </xf>
    <xf numFmtId="164" fontId="0" fillId="35" borderId="0" xfId="44" applyNumberFormat="1" applyFont="1" applyFill="1" applyAlignment="1">
      <alignment/>
    </xf>
    <xf numFmtId="164" fontId="0" fillId="0" borderId="10" xfId="44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wrapText="1"/>
    </xf>
    <xf numFmtId="0" fontId="42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2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43" fillId="0" borderId="20" xfId="0" applyFont="1" applyBorder="1" applyAlignment="1">
      <alignment/>
    </xf>
    <xf numFmtId="164" fontId="0" fillId="0" borderId="0" xfId="44" applyNumberFormat="1" applyFont="1" applyAlignment="1">
      <alignment horizontal="center"/>
    </xf>
    <xf numFmtId="0" fontId="41" fillId="0" borderId="0" xfId="0" applyFont="1" applyAlignment="1">
      <alignment horizontal="center"/>
    </xf>
    <xf numFmtId="0" fontId="41" fillId="35" borderId="0" xfId="0" applyFont="1" applyFill="1" applyAlignment="1">
      <alignment horizontal="center"/>
    </xf>
    <xf numFmtId="0" fontId="42" fillId="0" borderId="0" xfId="0" applyFont="1" applyBorder="1" applyAlignment="1">
      <alignment horizontal="left" wrapText="1"/>
    </xf>
    <xf numFmtId="0" fontId="42" fillId="0" borderId="21" xfId="0" applyFont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tabSelected="1" zoomScalePageLayoutView="0" workbookViewId="0" topLeftCell="A1">
      <selection activeCell="G2" sqref="G2"/>
    </sheetView>
  </sheetViews>
  <sheetFormatPr defaultColWidth="11.00390625" defaultRowHeight="15.75"/>
  <cols>
    <col min="1" max="1" width="3.875" style="0" customWidth="1"/>
    <col min="2" max="2" width="37.00390625" style="0" customWidth="1"/>
    <col min="3" max="3" width="12.00390625" style="0" customWidth="1"/>
    <col min="4" max="14" width="10.375" style="0" customWidth="1"/>
    <col min="15" max="15" width="4.125" style="0" customWidth="1"/>
    <col min="16" max="16" width="12.875" style="0" customWidth="1"/>
  </cols>
  <sheetData>
    <row r="1" spans="1:2" s="11" customFormat="1" ht="21">
      <c r="A1" s="25" t="s">
        <v>0</v>
      </c>
      <c r="B1" s="25"/>
    </row>
    <row r="2" spans="1:2" s="11" customFormat="1" ht="21">
      <c r="A2" s="26" t="s">
        <v>1</v>
      </c>
      <c r="B2" s="26"/>
    </row>
    <row r="4" ht="15.75">
      <c r="C4" s="10"/>
    </row>
    <row r="5" spans="3:14" ht="15.75">
      <c r="C5" s="24" t="s">
        <v>2</v>
      </c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</row>
    <row r="6" spans="1:16" s="8" customFormat="1" ht="15.75">
      <c r="A6" s="8" t="s">
        <v>3</v>
      </c>
      <c r="C6" s="9">
        <v>43555</v>
      </c>
      <c r="D6" s="9">
        <v>43585</v>
      </c>
      <c r="E6" s="9">
        <v>43616</v>
      </c>
      <c r="F6" s="9">
        <v>43646</v>
      </c>
      <c r="G6" s="9">
        <v>43677</v>
      </c>
      <c r="H6" s="9">
        <v>43708</v>
      </c>
      <c r="I6" s="9">
        <v>43738</v>
      </c>
      <c r="J6" s="9">
        <v>43769</v>
      </c>
      <c r="K6" s="9">
        <v>43799</v>
      </c>
      <c r="L6" s="9">
        <v>43830</v>
      </c>
      <c r="M6" s="9">
        <v>43861</v>
      </c>
      <c r="N6" s="9">
        <v>43890</v>
      </c>
      <c r="P6" s="8" t="s">
        <v>4</v>
      </c>
    </row>
    <row r="7" spans="1:16" ht="31.5">
      <c r="A7">
        <v>1</v>
      </c>
      <c r="B7" s="15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P7" s="1" t="e">
        <f aca="true" t="shared" si="0" ref="P7:P15">AVERAGE(C7:O7)</f>
        <v>#DIV/0!</v>
      </c>
    </row>
    <row r="8" spans="1:16" ht="47.25">
      <c r="A8">
        <v>2</v>
      </c>
      <c r="B8" s="15" t="s">
        <v>6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P8" s="1" t="e">
        <f t="shared" si="0"/>
        <v>#DIV/0!</v>
      </c>
    </row>
    <row r="9" spans="1:16" ht="47.25">
      <c r="A9">
        <v>3</v>
      </c>
      <c r="B9" s="15" t="s">
        <v>7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P9" s="1" t="e">
        <f t="shared" si="0"/>
        <v>#DIV/0!</v>
      </c>
    </row>
    <row r="10" spans="1:16" ht="63">
      <c r="A10">
        <v>4</v>
      </c>
      <c r="B10" s="15" t="s">
        <v>8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P10" s="1" t="e">
        <f t="shared" si="0"/>
        <v>#DIV/0!</v>
      </c>
    </row>
    <row r="11" spans="1:16" ht="31.5">
      <c r="A11">
        <v>5</v>
      </c>
      <c r="B11" s="15" t="s">
        <v>9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P11" s="1" t="e">
        <f t="shared" si="0"/>
        <v>#DIV/0!</v>
      </c>
    </row>
    <row r="12" spans="1:16" ht="15.75">
      <c r="A12">
        <v>6</v>
      </c>
      <c r="B12" s="15" t="s">
        <v>10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P12" s="1" t="e">
        <f t="shared" si="0"/>
        <v>#DIV/0!</v>
      </c>
    </row>
    <row r="13" spans="1:16" ht="15.75">
      <c r="A13">
        <v>7</v>
      </c>
      <c r="B13" s="15" t="s">
        <v>11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P13" s="1" t="e">
        <f t="shared" si="0"/>
        <v>#DIV/0!</v>
      </c>
    </row>
    <row r="14" spans="1:16" ht="15.75">
      <c r="A14">
        <v>8</v>
      </c>
      <c r="B14" s="15" t="s">
        <v>12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P14" s="1" t="e">
        <f t="shared" si="0"/>
        <v>#DIV/0!</v>
      </c>
    </row>
    <row r="15" spans="1:16" ht="30.75" customHeight="1">
      <c r="A15">
        <v>9</v>
      </c>
      <c r="B15" s="15" t="s">
        <v>13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P15" s="1" t="e">
        <f t="shared" si="0"/>
        <v>#DIV/0!</v>
      </c>
    </row>
    <row r="16" spans="3:16" ht="6" customHeight="1">
      <c r="C16" s="13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4"/>
    </row>
    <row r="17" spans="2:16" ht="15.75">
      <c r="B17" t="s">
        <v>14</v>
      </c>
      <c r="C17" s="2">
        <f aca="true" t="shared" si="1" ref="C17:N17">SUM(C7:C16)</f>
        <v>0</v>
      </c>
      <c r="D17" s="2">
        <f t="shared" si="1"/>
        <v>0</v>
      </c>
      <c r="E17" s="2">
        <f t="shared" si="1"/>
        <v>0</v>
      </c>
      <c r="F17" s="2">
        <f t="shared" si="1"/>
        <v>0</v>
      </c>
      <c r="G17" s="2">
        <f t="shared" si="1"/>
        <v>0</v>
      </c>
      <c r="H17" s="2">
        <f t="shared" si="1"/>
        <v>0</v>
      </c>
      <c r="I17" s="2">
        <f t="shared" si="1"/>
        <v>0</v>
      </c>
      <c r="J17" s="2">
        <f t="shared" si="1"/>
        <v>0</v>
      </c>
      <c r="K17" s="2">
        <f t="shared" si="1"/>
        <v>0</v>
      </c>
      <c r="L17" s="2">
        <f t="shared" si="1"/>
        <v>0</v>
      </c>
      <c r="M17" s="2">
        <f t="shared" si="1"/>
        <v>0</v>
      </c>
      <c r="N17" s="2">
        <f t="shared" si="1"/>
        <v>0</v>
      </c>
      <c r="P17" s="1">
        <f>AVERAGE(C17:O17)</f>
        <v>0</v>
      </c>
    </row>
    <row r="18" spans="2:16" ht="15.75">
      <c r="B18" t="s">
        <v>15</v>
      </c>
      <c r="P18" s="3">
        <v>2.5</v>
      </c>
    </row>
    <row r="19" spans="2:16" ht="15.75">
      <c r="B19" s="5" t="s">
        <v>16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7">
        <f>P17*P18</f>
        <v>0</v>
      </c>
    </row>
    <row r="21" ht="16.5" thickBot="1"/>
    <row r="22" spans="1:6" ht="15.75">
      <c r="A22" s="23" t="s">
        <v>17</v>
      </c>
      <c r="B22" s="17"/>
      <c r="C22" s="17"/>
      <c r="D22" s="17"/>
      <c r="E22" s="17"/>
      <c r="F22" s="18"/>
    </row>
    <row r="23" spans="1:6" s="16" customFormat="1" ht="44.25" customHeight="1">
      <c r="A23" s="19"/>
      <c r="B23" s="27" t="s">
        <v>18</v>
      </c>
      <c r="C23" s="27"/>
      <c r="D23" s="27"/>
      <c r="E23" s="27"/>
      <c r="F23" s="28"/>
    </row>
    <row r="24" spans="1:6" ht="15.75">
      <c r="A24" s="20"/>
      <c r="B24" s="21"/>
      <c r="C24" s="21"/>
      <c r="D24" s="21"/>
      <c r="E24" s="21"/>
      <c r="F24" s="22"/>
    </row>
  </sheetData>
  <sheetProtection/>
  <mergeCells count="4">
    <mergeCell ref="C5:N5"/>
    <mergeCell ref="A1:B1"/>
    <mergeCell ref="A2:B2"/>
    <mergeCell ref="B23:F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Carolyn</cp:lastModifiedBy>
  <dcterms:created xsi:type="dcterms:W3CDTF">2020-03-23T13:55:57Z</dcterms:created>
  <dcterms:modified xsi:type="dcterms:W3CDTF">2020-05-21T20:17:51Z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0x0101003527AF257A610F4B85C16F8CF60107EC</vt:lpwstr>
  </property>
</Properties>
</file>